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30" windowWidth="18315" windowHeight="12780"/>
  </bookViews>
  <sheets>
    <sheet name="閲覧申請書" sheetId="1" r:id="rId1"/>
    <sheet name="マスタ" sheetId="2" r:id="rId2"/>
  </sheets>
  <definedNames>
    <definedName name="_xlnm.Print_Area" localSheetId="0">閲覧申請書!$A$1:$O$29</definedName>
  </definedNames>
  <calcPr calcId="145621"/>
</workbook>
</file>

<file path=xl/calcChain.xml><?xml version="1.0" encoding="utf-8"?>
<calcChain xmlns="http://schemas.openxmlformats.org/spreadsheetml/2006/main">
  <c r="C2" i="2" l="1"/>
  <c r="C3" i="2" s="1"/>
  <c r="B2" i="2"/>
  <c r="B3" i="2" s="1"/>
  <c r="B4" i="2" s="1"/>
  <c r="B5" i="2" s="1"/>
  <c r="B6" i="2" s="1"/>
  <c r="B7" i="2" s="1"/>
  <c r="B8" i="2" s="1"/>
  <c r="A2" i="2"/>
  <c r="A3" i="2" s="1"/>
  <c r="A4" i="2" s="1"/>
  <c r="A5" i="2" s="1"/>
  <c r="A6" i="2" s="1"/>
  <c r="A7" i="2" s="1"/>
  <c r="A8" i="2" s="1"/>
  <c r="A9" i="2" s="1"/>
  <c r="A10" i="2" s="1"/>
  <c r="A11" i="2" s="1"/>
</calcChain>
</file>

<file path=xl/comments1.xml><?xml version="1.0" encoding="utf-8"?>
<comments xmlns="http://schemas.openxmlformats.org/spreadsheetml/2006/main">
  <authors>
    <author>名古屋エキサイカイ病院</author>
  </authors>
  <commentList>
    <comment ref="M3" authorId="0">
      <text>
        <r>
          <rPr>
            <b/>
            <sz val="9"/>
            <color indexed="81"/>
            <rFont val="ＭＳ Ｐゴシック"/>
            <family val="3"/>
            <charset val="128"/>
          </rPr>
          <t>リストから選択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<sst xmlns="http://schemas.openxmlformats.org/spreadsheetml/2006/main" count="59" uniqueCount="38">
  <si>
    <t>申請者名</t>
    <rPh sb="0" eb="3">
      <t>シンセイシャ</t>
    </rPh>
    <rPh sb="3" eb="4">
      <t>メイ</t>
    </rPh>
    <phoneticPr fontId="1"/>
  </si>
  <si>
    <t>連絡先</t>
    <rPh sb="0" eb="3">
      <t>レンラクサキ</t>
    </rPh>
    <phoneticPr fontId="1"/>
  </si>
  <si>
    <t>現在の勤務先
（病院名/会社名等）</t>
    <rPh sb="0" eb="2">
      <t>ゲンザイ</t>
    </rPh>
    <rPh sb="3" eb="6">
      <t>キンムサキ</t>
    </rPh>
    <rPh sb="8" eb="11">
      <t>ビョウインメイ</t>
    </rPh>
    <rPh sb="12" eb="15">
      <t>カイシャメイ</t>
    </rPh>
    <rPh sb="15" eb="16">
      <t>トウ</t>
    </rPh>
    <phoneticPr fontId="1"/>
  </si>
  <si>
    <t>申請内容（以下の目的で電子カルテその他の医療情報の閲覧を申請しますので、許可願います。）</t>
    <rPh sb="0" eb="2">
      <t>シンセイ</t>
    </rPh>
    <rPh sb="2" eb="4">
      <t>ナイヨウ</t>
    </rPh>
    <rPh sb="5" eb="7">
      <t>イカ</t>
    </rPh>
    <rPh sb="8" eb="10">
      <t>モクテキ</t>
    </rPh>
    <rPh sb="11" eb="13">
      <t>デンシ</t>
    </rPh>
    <rPh sb="18" eb="19">
      <t>ホカ</t>
    </rPh>
    <rPh sb="20" eb="24">
      <t>イリョウジョウホウ</t>
    </rPh>
    <rPh sb="25" eb="27">
      <t>エツラン</t>
    </rPh>
    <rPh sb="28" eb="30">
      <t>シンセイ</t>
    </rPh>
    <rPh sb="36" eb="38">
      <t>キョカ</t>
    </rPh>
    <rPh sb="38" eb="39">
      <t>ネガ</t>
    </rPh>
    <phoneticPr fontId="1"/>
  </si>
  <si>
    <t>利用目的</t>
    <rPh sb="0" eb="2">
      <t>リヨウ</t>
    </rPh>
    <rPh sb="2" eb="4">
      <t>モクテキ</t>
    </rPh>
    <phoneticPr fontId="1"/>
  </si>
  <si>
    <t>名古屋掖済会病院での
所属先（診療科等）</t>
    <rPh sb="0" eb="3">
      <t>ナゴヤ</t>
    </rPh>
    <rPh sb="3" eb="6">
      <t>エキサイカイ</t>
    </rPh>
    <rPh sb="6" eb="8">
      <t>ビョウイン</t>
    </rPh>
    <rPh sb="11" eb="14">
      <t>ショゾクサキ</t>
    </rPh>
    <rPh sb="15" eb="18">
      <t>シンリョウカ</t>
    </rPh>
    <rPh sb="18" eb="19">
      <t>トウ</t>
    </rPh>
    <phoneticPr fontId="1"/>
  </si>
  <si>
    <t>電話</t>
    <rPh sb="0" eb="2">
      <t>デンワ</t>
    </rPh>
    <phoneticPr fontId="1"/>
  </si>
  <si>
    <t>電子ﾒｰﾙｱﾄﾞﾚｽ</t>
    <rPh sb="0" eb="2">
      <t>デンシ</t>
    </rPh>
    <phoneticPr fontId="1"/>
  </si>
  <si>
    <t>閲覧内容</t>
    <rPh sb="0" eb="2">
      <t>エツラン</t>
    </rPh>
    <rPh sb="2" eb="4">
      <t>ナイヨウ</t>
    </rPh>
    <phoneticPr fontId="1"/>
  </si>
  <si>
    <t>以下、病歴管理課記載欄</t>
    <rPh sb="0" eb="2">
      <t>イカ</t>
    </rPh>
    <rPh sb="3" eb="8">
      <t>ビョウレキカンリカ</t>
    </rPh>
    <rPh sb="8" eb="10">
      <t>キサイ</t>
    </rPh>
    <rPh sb="10" eb="11">
      <t>ラン</t>
    </rPh>
    <phoneticPr fontId="1"/>
  </si>
  <si>
    <t>上記の申請者の診療情報等の閲覧を許可する。</t>
    <rPh sb="0" eb="2">
      <t>ジョウキ</t>
    </rPh>
    <rPh sb="3" eb="6">
      <t>シンセイシャ</t>
    </rPh>
    <rPh sb="7" eb="11">
      <t>シンリョウジョウホウ</t>
    </rPh>
    <rPh sb="11" eb="12">
      <t>トウ</t>
    </rPh>
    <rPh sb="13" eb="15">
      <t>エツラン</t>
    </rPh>
    <rPh sb="16" eb="18">
      <t>キョカ</t>
    </rPh>
    <phoneticPr fontId="1"/>
  </si>
  <si>
    <t>許可日　　　　　年　　　月　　　日</t>
    <rPh sb="0" eb="2">
      <t>キョカ</t>
    </rPh>
    <rPh sb="2" eb="3">
      <t>ビ</t>
    </rPh>
    <rPh sb="8" eb="9">
      <t>ネン</t>
    </rPh>
    <rPh sb="12" eb="13">
      <t>ガツ</t>
    </rPh>
    <rPh sb="16" eb="17">
      <t>ビ</t>
    </rPh>
    <phoneticPr fontId="1"/>
  </si>
  <si>
    <t>病歴管理課担当</t>
    <rPh sb="0" eb="5">
      <t>ビョウレキカンリカ</t>
    </rPh>
    <rPh sb="5" eb="7">
      <t>タントウ</t>
    </rPh>
    <phoneticPr fontId="1"/>
  </si>
  <si>
    <t>診療情報等の閲覧申請書</t>
    <rPh sb="0" eb="4">
      <t>シンリョウジョウホウ</t>
    </rPh>
    <rPh sb="4" eb="5">
      <t>トウ</t>
    </rPh>
    <rPh sb="6" eb="8">
      <t>エツラン</t>
    </rPh>
    <rPh sb="8" eb="11">
      <t>シンセイショ</t>
    </rPh>
    <phoneticPr fontId="1"/>
  </si>
  <si>
    <t>申請日：</t>
    <rPh sb="0" eb="2">
      <t>シンセイ</t>
    </rPh>
    <rPh sb="2" eb="3">
      <t>ヒ</t>
    </rPh>
    <phoneticPr fontId="1"/>
  </si>
  <si>
    <t>（複数日の場合はすべての日を記入）</t>
  </si>
  <si>
    <t>＜対象患者・期間等＞</t>
    <rPh sb="8" eb="9">
      <t>トウ</t>
    </rPh>
    <phoneticPr fontId="1"/>
  </si>
  <si>
    <t>閲覧希望日時</t>
    <rPh sb="0" eb="2">
      <t>エツラン</t>
    </rPh>
    <rPh sb="2" eb="5">
      <t>キボウビ</t>
    </rPh>
    <rPh sb="5" eb="6">
      <t>ジ</t>
    </rPh>
    <phoneticPr fontId="1"/>
  </si>
  <si>
    <t>年</t>
    <rPh sb="0" eb="1">
      <t>ネン</t>
    </rPh>
    <phoneticPr fontId="1"/>
  </si>
  <si>
    <t>月</t>
    <rPh sb="0" eb="1">
      <t>ガツ</t>
    </rPh>
    <phoneticPr fontId="1"/>
  </si>
  <si>
    <t>申請日</t>
    <rPh sb="0" eb="2">
      <t>シンセイ</t>
    </rPh>
    <rPh sb="2" eb="3">
      <t>ヒ</t>
    </rPh>
    <phoneticPr fontId="2"/>
  </si>
  <si>
    <t>退職時期（年）</t>
    <rPh sb="0" eb="2">
      <t>タイショク</t>
    </rPh>
    <rPh sb="2" eb="4">
      <t>ジキ</t>
    </rPh>
    <rPh sb="5" eb="6">
      <t>ネン</t>
    </rPh>
    <phoneticPr fontId="2"/>
  </si>
  <si>
    <t>日</t>
    <rPh sb="0" eb="1">
      <t>ニチ</t>
    </rPh>
    <phoneticPr fontId="1"/>
  </si>
  <si>
    <t>時</t>
    <rPh sb="0" eb="1">
      <t>ジ</t>
    </rPh>
    <phoneticPr fontId="1"/>
  </si>
  <si>
    <t>①</t>
    <phoneticPr fontId="1"/>
  </si>
  <si>
    <t>②</t>
    <phoneticPr fontId="1"/>
  </si>
  <si>
    <t>③</t>
    <phoneticPr fontId="1"/>
  </si>
  <si>
    <t>④</t>
    <phoneticPr fontId="1"/>
  </si>
  <si>
    <t>　　資格申請　　　学会発表　　　論文　　</t>
    <rPh sb="2" eb="4">
      <t>シカク</t>
    </rPh>
    <rPh sb="4" eb="6">
      <t>シンセイ</t>
    </rPh>
    <rPh sb="9" eb="11">
      <t>ガッカイ</t>
    </rPh>
    <rPh sb="11" eb="13">
      <t>ハッピョウ</t>
    </rPh>
    <rPh sb="16" eb="18">
      <t>ロンブン</t>
    </rPh>
    <phoneticPr fontId="1"/>
  </si>
  <si>
    <t>　 その他</t>
    <rPh sb="4" eb="5">
      <t>ホカ</t>
    </rPh>
    <phoneticPr fontId="1"/>
  </si>
  <si>
    <t>）</t>
    <phoneticPr fontId="1"/>
  </si>
  <si>
    <t>～　</t>
    <phoneticPr fontId="1"/>
  </si>
  <si>
    <t>閲覧希望（年）</t>
    <rPh sb="0" eb="2">
      <t>エツラン</t>
    </rPh>
    <rPh sb="2" eb="4">
      <t>キボウ</t>
    </rPh>
    <rPh sb="5" eb="6">
      <t>ネン</t>
    </rPh>
    <phoneticPr fontId="1"/>
  </si>
  <si>
    <t>（</t>
    <phoneticPr fontId="1"/>
  </si>
  <si>
    <t>退職時期</t>
    <rPh sb="0" eb="2">
      <t>タイショク</t>
    </rPh>
    <rPh sb="2" eb="4">
      <t>ジキ</t>
    </rPh>
    <phoneticPr fontId="1"/>
  </si>
  <si>
    <t>申請者職種</t>
    <rPh sb="0" eb="3">
      <t>シンセイシャ</t>
    </rPh>
    <rPh sb="3" eb="5">
      <t>ショクシュ</t>
    </rPh>
    <phoneticPr fontId="1"/>
  </si>
  <si>
    <t>　　医師　　・　　　医師以外</t>
    <rPh sb="2" eb="4">
      <t>イシ</t>
    </rPh>
    <rPh sb="10" eb="12">
      <t>イシ</t>
    </rPh>
    <rPh sb="12" eb="14">
      <t>イガイ</t>
    </rPh>
    <phoneticPr fontId="1"/>
  </si>
  <si>
    <t>名古屋掖済会病院　病歴管理課 所属長</t>
    <rPh sb="0" eb="8">
      <t>ナゴヤエキサイカイビョウイン</t>
    </rPh>
    <rPh sb="9" eb="14">
      <t>ビョウレキカンリカ</t>
    </rPh>
    <rPh sb="15" eb="18">
      <t>ショゾクチョウ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</si>
</sst>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F800]dddd\,\ mmmm\ dd\,\ yyyy"/>
    <numFmt numFmtId="177" formatCode="yyyy&quot;年&quot;m&quot;月&quot;d&quot;日&quot;;@"/>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u/>
      <sz val="11"/>
      <color theme="10"/>
      <name val="ＭＳ Ｐゴシック"/>
      <family val="3"/>
      <charset val="128"/>
      <scheme val="minor"/>
    </font>
    <font>
      <sz val="11"/>
      <color theme="1"/>
      <name val="ＭＳ 明朝"/>
      <family val="1"/>
      <charset val="128"/>
    </font>
    <font>
      <b/>
      <sz val="11"/>
      <color theme="1"/>
      <name val="ＭＳ 明朝"/>
      <family val="1"/>
      <charset val="128"/>
    </font>
    <font>
      <b/>
      <sz val="14"/>
      <color theme="1"/>
      <name val="ＭＳ 明朝"/>
      <family val="1"/>
      <charset val="128"/>
    </font>
    <font>
      <b/>
      <sz val="16"/>
      <color theme="1"/>
      <name val="ＭＳ 明朝"/>
      <family val="1"/>
      <charset val="128"/>
    </font>
    <font>
      <sz val="12"/>
      <color theme="1"/>
      <name val="ＭＳ 明朝"/>
      <family val="1"/>
      <charset val="128"/>
    </font>
    <font>
      <sz val="6"/>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81">
    <xf numFmtId="0" fontId="0" fillId="0" borderId="0" xfId="0">
      <alignment vertical="center"/>
    </xf>
    <xf numFmtId="0" fontId="6" fillId="0" borderId="0" xfId="0" applyFont="1">
      <alignment vertical="center"/>
    </xf>
    <xf numFmtId="0" fontId="6" fillId="0" borderId="1" xfId="0" applyFont="1" applyBorder="1" applyAlignment="1">
      <alignment vertical="center"/>
    </xf>
    <xf numFmtId="0" fontId="6" fillId="0" borderId="0" xfId="0" applyFont="1" applyBorder="1" applyAlignment="1">
      <alignment vertical="top"/>
    </xf>
    <xf numFmtId="0" fontId="6" fillId="0" borderId="0" xfId="0" applyFont="1" applyBorder="1">
      <alignment vertical="center"/>
    </xf>
    <xf numFmtId="0" fontId="7" fillId="0" borderId="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76" fontId="6" fillId="0" borderId="1" xfId="0" applyNumberFormat="1" applyFont="1" applyBorder="1" applyAlignment="1">
      <alignment vertical="center"/>
    </xf>
    <xf numFmtId="0" fontId="6" fillId="0" borderId="2" xfId="0" applyFont="1" applyBorder="1" applyAlignment="1">
      <alignment vertical="center"/>
    </xf>
    <xf numFmtId="0" fontId="8" fillId="0" borderId="0" xfId="0" applyFont="1" applyAlignment="1">
      <alignment horizontal="center"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horizontal="center" vertical="center"/>
    </xf>
    <xf numFmtId="0" fontId="6" fillId="0" borderId="8"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0" xfId="0" applyFont="1" applyAlignment="1">
      <alignment horizontal="center" vertical="center"/>
    </xf>
    <xf numFmtId="31" fontId="6"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0" borderId="6"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11" xfId="0" applyNumberFormat="1" applyFont="1" applyBorder="1" applyAlignment="1">
      <alignment vertical="center"/>
    </xf>
    <xf numFmtId="0" fontId="6" fillId="0" borderId="11" xfId="0" applyFont="1" applyBorder="1">
      <alignment vertical="center"/>
    </xf>
    <xf numFmtId="0" fontId="6" fillId="0" borderId="3" xfId="0" applyFont="1" applyBorder="1" applyAlignment="1">
      <alignment vertical="center" wrapText="1"/>
    </xf>
    <xf numFmtId="177" fontId="6" fillId="0" borderId="0" xfId="0" applyNumberFormat="1" applyFont="1">
      <alignment vertical="center"/>
    </xf>
    <xf numFmtId="0" fontId="10" fillId="0" borderId="10" xfId="0" applyFont="1" applyBorder="1" applyAlignment="1">
      <alignment horizontal="left" vertical="center" indent="2"/>
    </xf>
    <xf numFmtId="0" fontId="10" fillId="0" borderId="11" xfId="0" applyFont="1" applyBorder="1" applyAlignment="1">
      <alignment horizontal="left" vertical="center" indent="2"/>
    </xf>
    <xf numFmtId="0" fontId="10" fillId="0" borderId="12" xfId="0" applyFont="1" applyBorder="1" applyAlignment="1">
      <alignment horizontal="left" vertical="center" indent="2"/>
    </xf>
    <xf numFmtId="0" fontId="10" fillId="0" borderId="11" xfId="0" applyFont="1" applyBorder="1" applyAlignment="1">
      <alignment vertical="center"/>
    </xf>
    <xf numFmtId="0" fontId="9" fillId="0" borderId="0" xfId="0" applyFont="1" applyAlignment="1">
      <alignment horizontal="center" vertical="center"/>
    </xf>
    <xf numFmtId="0" fontId="6" fillId="0" borderId="6" xfId="0" applyFont="1" applyBorder="1" applyAlignment="1">
      <alignment horizontal="left" vertical="top" indent="1"/>
    </xf>
    <xf numFmtId="0" fontId="6" fillId="0" borderId="1" xfId="0" applyFont="1" applyBorder="1" applyAlignment="1">
      <alignment horizontal="left" vertical="top" indent="1"/>
    </xf>
    <xf numFmtId="0" fontId="6" fillId="0" borderId="7" xfId="0" applyFont="1" applyBorder="1" applyAlignment="1">
      <alignment horizontal="left" vertical="top" indent="1"/>
    </xf>
    <xf numFmtId="0" fontId="10" fillId="0" borderId="9" xfId="0" applyFont="1" applyBorder="1" applyAlignment="1">
      <alignment horizontal="left" vertical="center" indent="2"/>
    </xf>
    <xf numFmtId="0" fontId="10" fillId="0" borderId="10" xfId="0" applyFont="1" applyBorder="1" applyAlignment="1">
      <alignment horizontal="left" vertical="center" indent="2"/>
    </xf>
    <xf numFmtId="0" fontId="10" fillId="0" borderId="11" xfId="0" applyFont="1" applyBorder="1" applyAlignment="1">
      <alignment horizontal="left" vertical="center" indent="2"/>
    </xf>
    <xf numFmtId="0" fontId="10" fillId="0" borderId="12" xfId="0" applyFont="1" applyBorder="1" applyAlignment="1">
      <alignment horizontal="left" vertical="center" indent="2"/>
    </xf>
    <xf numFmtId="0" fontId="7" fillId="2" borderId="9"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7" xfId="0" applyFont="1" applyFill="1" applyBorder="1" applyAlignment="1">
      <alignment horizontal="center"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14" fontId="6" fillId="0" borderId="11" xfId="0" applyNumberFormat="1" applyFont="1" applyBorder="1" applyAlignment="1">
      <alignment horizontal="center" vertical="center"/>
    </xf>
    <xf numFmtId="0" fontId="6" fillId="0" borderId="11" xfId="0" applyFont="1" applyBorder="1" applyAlignment="1">
      <alignment horizontal="center" vertical="center"/>
    </xf>
    <xf numFmtId="0" fontId="10" fillId="0" borderId="8" xfId="0" applyFont="1" applyBorder="1" applyAlignment="1">
      <alignment horizontal="left" vertical="center" indent="2"/>
    </xf>
    <xf numFmtId="0" fontId="10" fillId="0" borderId="2" xfId="0" applyFont="1" applyBorder="1" applyAlignment="1">
      <alignment horizontal="left" vertical="center" indent="2"/>
    </xf>
    <xf numFmtId="0" fontId="10" fillId="0" borderId="3" xfId="0" applyFont="1" applyBorder="1" applyAlignment="1">
      <alignment horizontal="left" vertical="center" indent="2"/>
    </xf>
    <xf numFmtId="0" fontId="6" fillId="2" borderId="1" xfId="0" applyFont="1" applyFill="1" applyBorder="1" applyAlignment="1">
      <alignment horizontal="center" vertical="center"/>
    </xf>
    <xf numFmtId="49" fontId="0" fillId="0" borderId="16" xfId="1" applyNumberFormat="1" applyFont="1" applyBorder="1" applyAlignment="1">
      <alignment horizontal="left" vertical="center" indent="2"/>
    </xf>
    <xf numFmtId="49" fontId="10" fillId="0" borderId="16" xfId="0" applyNumberFormat="1" applyFont="1" applyBorder="1" applyAlignment="1">
      <alignment horizontal="left" vertical="center" indent="2"/>
    </xf>
    <xf numFmtId="0" fontId="6" fillId="0" borderId="8"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Alignment="1">
      <alignment horizontal="center" vertical="center"/>
    </xf>
    <xf numFmtId="176" fontId="6" fillId="0" borderId="1" xfId="0" applyNumberFormat="1" applyFont="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5" xfId="0" applyFont="1" applyFill="1" applyBorder="1" applyAlignment="1">
      <alignment horizontal="center"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8" xfId="0" applyFont="1" applyBorder="1" applyAlignment="1">
      <alignment horizontal="center" vertical="center" wrapText="1"/>
    </xf>
    <xf numFmtId="0" fontId="6" fillId="0" borderId="2" xfId="0" applyFont="1" applyBorder="1" applyAlignment="1">
      <alignment horizontal="center" vertical="center" wrapText="1"/>
    </xf>
    <xf numFmtId="0" fontId="7" fillId="2"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57150</xdr:colOff>
      <xdr:row>23</xdr:row>
      <xdr:rowOff>190500</xdr:rowOff>
    </xdr:from>
    <xdr:to>
      <xdr:col>4</xdr:col>
      <xdr:colOff>228600</xdr:colOff>
      <xdr:row>23</xdr:row>
      <xdr:rowOff>190502</xdr:rowOff>
    </xdr:to>
    <xdr:cxnSp macro="">
      <xdr:nvCxnSpPr>
        <xdr:cNvPr id="3" name="直線コネクタ 2"/>
        <xdr:cNvCxnSpPr/>
      </xdr:nvCxnSpPr>
      <xdr:spPr>
        <a:xfrm flipV="1">
          <a:off x="57150" y="7820025"/>
          <a:ext cx="2457450" cy="2"/>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28575</xdr:colOff>
      <xdr:row>23</xdr:row>
      <xdr:rowOff>209550</xdr:rowOff>
    </xdr:from>
    <xdr:to>
      <xdr:col>14</xdr:col>
      <xdr:colOff>304800</xdr:colOff>
      <xdr:row>23</xdr:row>
      <xdr:rowOff>209551</xdr:rowOff>
    </xdr:to>
    <xdr:cxnSp macro="">
      <xdr:nvCxnSpPr>
        <xdr:cNvPr id="4" name="直線コネクタ 3"/>
        <xdr:cNvCxnSpPr/>
      </xdr:nvCxnSpPr>
      <xdr:spPr>
        <a:xfrm flipV="1">
          <a:off x="4457700" y="7839075"/>
          <a:ext cx="2419350" cy="1"/>
        </a:xfrm>
        <a:prstGeom prst="line">
          <a:avLst/>
        </a:prstGeom>
        <a:ln>
          <a:solidFill>
            <a:sysClr val="windowText" lastClr="00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xdr:colOff>
      <xdr:row>26</xdr:row>
      <xdr:rowOff>285750</xdr:rowOff>
    </xdr:from>
    <xdr:to>
      <xdr:col>11</xdr:col>
      <xdr:colOff>0</xdr:colOff>
      <xdr:row>26</xdr:row>
      <xdr:rowOff>285750</xdr:rowOff>
    </xdr:to>
    <xdr:cxnSp macro="">
      <xdr:nvCxnSpPr>
        <xdr:cNvPr id="5" name="直線コネクタ 4"/>
        <xdr:cNvCxnSpPr/>
      </xdr:nvCxnSpPr>
      <xdr:spPr>
        <a:xfrm>
          <a:off x="2724150" y="9467850"/>
          <a:ext cx="2562225" cy="0"/>
        </a:xfrm>
        <a:prstGeom prst="line">
          <a:avLst/>
        </a:prstGeom>
        <a:ln>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114300</xdr:colOff>
          <xdr:row>11</xdr:row>
          <xdr:rowOff>57150</xdr:rowOff>
        </xdr:from>
        <xdr:to>
          <xdr:col>3</xdr:col>
          <xdr:colOff>409575</xdr:colOff>
          <xdr:row>11</xdr:row>
          <xdr:rowOff>238125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xdr:row>
          <xdr:rowOff>66675</xdr:rowOff>
        </xdr:from>
        <xdr:to>
          <xdr:col>6</xdr:col>
          <xdr:colOff>190500</xdr:colOff>
          <xdr:row>11</xdr:row>
          <xdr:rowOff>247650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xdr:row>
          <xdr:rowOff>66675</xdr:rowOff>
        </xdr:from>
        <xdr:to>
          <xdr:col>3</xdr:col>
          <xdr:colOff>409575</xdr:colOff>
          <xdr:row>12</xdr:row>
          <xdr:rowOff>247650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11</xdr:row>
          <xdr:rowOff>66675</xdr:rowOff>
        </xdr:from>
        <xdr:to>
          <xdr:col>8</xdr:col>
          <xdr:colOff>381000</xdr:colOff>
          <xdr:row>11</xdr:row>
          <xdr:rowOff>247650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twoCellAnchor>
    <xdr:from>
      <xdr:col>5</xdr:col>
      <xdr:colOff>190500</xdr:colOff>
      <xdr:row>12</xdr:row>
      <xdr:rowOff>257175</xdr:rowOff>
    </xdr:from>
    <xdr:to>
      <xdr:col>13</xdr:col>
      <xdr:colOff>381000</xdr:colOff>
      <xdr:row>12</xdr:row>
      <xdr:rowOff>257175</xdr:rowOff>
    </xdr:to>
    <xdr:cxnSp macro="">
      <xdr:nvCxnSpPr>
        <xdr:cNvPr id="9" name="直線コネクタ 8"/>
        <xdr:cNvCxnSpPr/>
      </xdr:nvCxnSpPr>
      <xdr:spPr>
        <a:xfrm>
          <a:off x="2905125" y="5048250"/>
          <a:ext cx="3619500" cy="0"/>
        </a:xfrm>
        <a:prstGeom prst="line">
          <a:avLst/>
        </a:prstGeom>
        <a:ln>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S30"/>
  <sheetViews>
    <sheetView showGridLines="0" tabSelected="1" zoomScaleNormal="100" zoomScaleSheetLayoutView="100" workbookViewId="0">
      <selection activeCell="K9" sqref="K9:L9"/>
    </sheetView>
  </sheetViews>
  <sheetFormatPr defaultRowHeight="13.5" x14ac:dyDescent="0.15"/>
  <cols>
    <col min="1" max="3" width="8.125" style="1" customWidth="1"/>
    <col min="4" max="15" width="5.625" style="1" customWidth="1"/>
    <col min="16" max="16384" width="9" style="1"/>
  </cols>
  <sheetData>
    <row r="1" spans="1:18" ht="30" customHeight="1" x14ac:dyDescent="0.15">
      <c r="A1" s="32" t="s">
        <v>13</v>
      </c>
      <c r="B1" s="32"/>
      <c r="C1" s="32"/>
      <c r="D1" s="32"/>
      <c r="E1" s="32"/>
      <c r="F1" s="32"/>
      <c r="G1" s="32"/>
      <c r="H1" s="32"/>
      <c r="I1" s="32"/>
      <c r="J1" s="32"/>
      <c r="K1" s="32"/>
      <c r="L1" s="32"/>
      <c r="M1" s="32"/>
      <c r="N1" s="32"/>
      <c r="O1" s="32"/>
    </row>
    <row r="2" spans="1:18" ht="30" customHeight="1" x14ac:dyDescent="0.15">
      <c r="A2" s="10"/>
      <c r="B2" s="10"/>
      <c r="C2" s="10"/>
      <c r="D2" s="10"/>
      <c r="E2" s="10"/>
      <c r="F2" s="10"/>
      <c r="G2" s="10"/>
      <c r="H2" s="10"/>
      <c r="I2" s="10"/>
      <c r="J2" s="10"/>
      <c r="K2" s="10"/>
      <c r="L2" s="10"/>
      <c r="M2" s="10"/>
      <c r="N2" s="10"/>
      <c r="O2" s="10"/>
    </row>
    <row r="3" spans="1:18" ht="30" customHeight="1" x14ac:dyDescent="0.15">
      <c r="A3" s="2"/>
      <c r="B3" s="2"/>
      <c r="C3" s="2"/>
      <c r="J3" s="8"/>
      <c r="K3" s="64" t="s">
        <v>14</v>
      </c>
      <c r="L3" s="64"/>
      <c r="M3" s="71"/>
      <c r="N3" s="71"/>
      <c r="O3" s="71"/>
    </row>
    <row r="4" spans="1:18" ht="35.25" customHeight="1" x14ac:dyDescent="0.15">
      <c r="A4" s="40" t="s">
        <v>0</v>
      </c>
      <c r="B4" s="40"/>
      <c r="C4" s="40"/>
      <c r="D4" s="36"/>
      <c r="E4" s="36"/>
      <c r="F4" s="36"/>
      <c r="G4" s="36"/>
      <c r="H4" s="36"/>
      <c r="I4" s="36"/>
      <c r="J4" s="36"/>
      <c r="K4" s="36"/>
      <c r="L4" s="36"/>
      <c r="M4" s="36"/>
      <c r="N4" s="36"/>
      <c r="O4" s="36"/>
    </row>
    <row r="5" spans="1:18" ht="35.25" customHeight="1" x14ac:dyDescent="0.15">
      <c r="A5" s="40" t="s">
        <v>35</v>
      </c>
      <c r="B5" s="40"/>
      <c r="C5" s="40"/>
      <c r="D5" s="28"/>
      <c r="E5" s="29"/>
      <c r="F5" s="31" t="s">
        <v>36</v>
      </c>
      <c r="G5" s="31"/>
      <c r="H5" s="31"/>
      <c r="I5" s="31"/>
      <c r="J5" s="31"/>
      <c r="K5" s="31"/>
      <c r="L5" s="31"/>
      <c r="M5" s="29"/>
      <c r="N5" s="29"/>
      <c r="O5" s="30"/>
    </row>
    <row r="6" spans="1:18" ht="35.25" customHeight="1" x14ac:dyDescent="0.15">
      <c r="A6" s="41" t="s">
        <v>1</v>
      </c>
      <c r="B6" s="52" t="s">
        <v>6</v>
      </c>
      <c r="C6" s="53"/>
      <c r="D6" s="37"/>
      <c r="E6" s="38"/>
      <c r="F6" s="38"/>
      <c r="G6" s="38"/>
      <c r="H6" s="38"/>
      <c r="I6" s="38"/>
      <c r="J6" s="38"/>
      <c r="K6" s="38"/>
      <c r="L6" s="38"/>
      <c r="M6" s="38"/>
      <c r="N6" s="38"/>
      <c r="O6" s="39"/>
    </row>
    <row r="7" spans="1:18" ht="35.25" customHeight="1" x14ac:dyDescent="0.15">
      <c r="A7" s="41"/>
      <c r="B7" s="54" t="s">
        <v>7</v>
      </c>
      <c r="C7" s="55"/>
      <c r="D7" s="65"/>
      <c r="E7" s="66"/>
      <c r="F7" s="66"/>
      <c r="G7" s="66"/>
      <c r="H7" s="66"/>
      <c r="I7" s="66"/>
      <c r="J7" s="66"/>
      <c r="K7" s="66"/>
      <c r="L7" s="66"/>
      <c r="M7" s="66"/>
      <c r="N7" s="66"/>
      <c r="O7" s="66"/>
    </row>
    <row r="8" spans="1:18" ht="35.25" customHeight="1" x14ac:dyDescent="0.15">
      <c r="A8" s="51" t="s">
        <v>2</v>
      </c>
      <c r="B8" s="51"/>
      <c r="C8" s="51"/>
      <c r="D8" s="61"/>
      <c r="E8" s="62"/>
      <c r="F8" s="62"/>
      <c r="G8" s="62"/>
      <c r="H8" s="62"/>
      <c r="I8" s="62"/>
      <c r="J8" s="62"/>
      <c r="K8" s="62"/>
      <c r="L8" s="62"/>
      <c r="M8" s="62"/>
      <c r="N8" s="62"/>
      <c r="O8" s="63"/>
    </row>
    <row r="9" spans="1:18" ht="35.25" customHeight="1" x14ac:dyDescent="0.15">
      <c r="A9" s="51" t="s">
        <v>5</v>
      </c>
      <c r="B9" s="51"/>
      <c r="C9" s="51"/>
      <c r="D9" s="61"/>
      <c r="E9" s="62"/>
      <c r="F9" s="62"/>
      <c r="G9" s="62"/>
      <c r="H9" s="63"/>
      <c r="I9" s="41" t="s">
        <v>34</v>
      </c>
      <c r="J9" s="80"/>
      <c r="K9" s="57"/>
      <c r="L9" s="57"/>
      <c r="M9" s="6" t="s">
        <v>18</v>
      </c>
      <c r="N9" s="9"/>
      <c r="O9" s="7" t="s">
        <v>19</v>
      </c>
    </row>
    <row r="10" spans="1:18" ht="27" customHeight="1" x14ac:dyDescent="0.15"/>
    <row r="11" spans="1:18" ht="35.25" customHeight="1" x14ac:dyDescent="0.15">
      <c r="A11" s="1" t="s">
        <v>3</v>
      </c>
    </row>
    <row r="12" spans="1:18" ht="24" customHeight="1" x14ac:dyDescent="0.15">
      <c r="A12" s="42" t="s">
        <v>4</v>
      </c>
      <c r="B12" s="43"/>
      <c r="C12" s="44"/>
      <c r="D12" s="67" t="s">
        <v>28</v>
      </c>
      <c r="E12" s="68"/>
      <c r="F12" s="68"/>
      <c r="G12" s="68"/>
      <c r="H12" s="68"/>
      <c r="I12" s="68"/>
      <c r="J12" s="68"/>
      <c r="K12" s="68"/>
      <c r="L12" s="68"/>
      <c r="M12" s="68"/>
      <c r="N12" s="68"/>
      <c r="O12" s="69"/>
    </row>
    <row r="13" spans="1:18" ht="24" customHeight="1" x14ac:dyDescent="0.15">
      <c r="A13" s="45"/>
      <c r="B13" s="46"/>
      <c r="C13" s="47"/>
      <c r="D13" s="78" t="s">
        <v>29</v>
      </c>
      <c r="E13" s="79"/>
      <c r="F13" s="68" t="s">
        <v>33</v>
      </c>
      <c r="G13" s="68"/>
      <c r="H13" s="68"/>
      <c r="I13" s="68"/>
      <c r="J13" s="68"/>
      <c r="K13" s="68"/>
      <c r="L13" s="68"/>
      <c r="M13" s="68"/>
      <c r="N13" s="68"/>
      <c r="O13" s="26" t="s">
        <v>30</v>
      </c>
    </row>
    <row r="14" spans="1:18" ht="18.75" customHeight="1" x14ac:dyDescent="0.15">
      <c r="A14" s="42" t="s">
        <v>8</v>
      </c>
      <c r="B14" s="43"/>
      <c r="C14" s="44"/>
      <c r="D14" s="48" t="s">
        <v>16</v>
      </c>
      <c r="E14" s="49"/>
      <c r="F14" s="49"/>
      <c r="G14" s="49"/>
      <c r="H14" s="49"/>
      <c r="I14" s="49"/>
      <c r="J14" s="49"/>
      <c r="K14" s="49"/>
      <c r="L14" s="49"/>
      <c r="M14" s="49"/>
      <c r="N14" s="49"/>
      <c r="O14" s="50"/>
    </row>
    <row r="15" spans="1:18" ht="72.75" customHeight="1" x14ac:dyDescent="0.15">
      <c r="A15" s="45"/>
      <c r="B15" s="46"/>
      <c r="C15" s="47"/>
      <c r="D15" s="33"/>
      <c r="E15" s="34"/>
      <c r="F15" s="34"/>
      <c r="G15" s="34"/>
      <c r="H15" s="34"/>
      <c r="I15" s="34"/>
      <c r="J15" s="34"/>
      <c r="K15" s="34"/>
      <c r="L15" s="34"/>
      <c r="M15" s="34"/>
      <c r="N15" s="34"/>
      <c r="O15" s="35"/>
      <c r="R15" s="4"/>
    </row>
    <row r="16" spans="1:18" ht="18.75" customHeight="1" x14ac:dyDescent="0.15">
      <c r="A16" s="42" t="s">
        <v>17</v>
      </c>
      <c r="B16" s="43"/>
      <c r="C16" s="44"/>
      <c r="D16" s="75" t="s">
        <v>15</v>
      </c>
      <c r="E16" s="76"/>
      <c r="F16" s="76"/>
      <c r="G16" s="76"/>
      <c r="H16" s="76"/>
      <c r="I16" s="76"/>
      <c r="J16" s="76"/>
      <c r="K16" s="76"/>
      <c r="L16" s="76"/>
      <c r="M16" s="76"/>
      <c r="N16" s="76"/>
      <c r="O16" s="77"/>
      <c r="R16" s="4"/>
    </row>
    <row r="17" spans="1:19" ht="21" customHeight="1" x14ac:dyDescent="0.15">
      <c r="A17" s="72"/>
      <c r="B17" s="73"/>
      <c r="C17" s="74"/>
      <c r="D17" s="13" t="s">
        <v>24</v>
      </c>
      <c r="E17" s="22"/>
      <c r="F17" s="13" t="s">
        <v>18</v>
      </c>
      <c r="G17" s="16"/>
      <c r="H17" s="13" t="s">
        <v>19</v>
      </c>
      <c r="I17" s="16"/>
      <c r="J17" s="13" t="s">
        <v>22</v>
      </c>
      <c r="K17" s="16"/>
      <c r="L17" s="13" t="s">
        <v>23</v>
      </c>
      <c r="M17" s="18" t="s">
        <v>31</v>
      </c>
      <c r="N17" s="22"/>
      <c r="O17" s="12" t="s">
        <v>23</v>
      </c>
      <c r="R17" s="4"/>
    </row>
    <row r="18" spans="1:19" ht="21" customHeight="1" x14ac:dyDescent="0.15">
      <c r="A18" s="72"/>
      <c r="B18" s="73"/>
      <c r="C18" s="74"/>
      <c r="D18" s="13" t="s">
        <v>25</v>
      </c>
      <c r="E18" s="23"/>
      <c r="F18" s="13" t="s">
        <v>18</v>
      </c>
      <c r="G18" s="9"/>
      <c r="H18" s="13" t="s">
        <v>19</v>
      </c>
      <c r="I18" s="9"/>
      <c r="J18" s="13" t="s">
        <v>22</v>
      </c>
      <c r="K18" s="11"/>
      <c r="L18" s="13" t="s">
        <v>23</v>
      </c>
      <c r="M18" s="18" t="s">
        <v>31</v>
      </c>
      <c r="O18" s="12" t="s">
        <v>23</v>
      </c>
      <c r="R18" s="4"/>
    </row>
    <row r="19" spans="1:19" ht="21" customHeight="1" x14ac:dyDescent="0.15">
      <c r="A19" s="72"/>
      <c r="B19" s="73"/>
      <c r="C19" s="74"/>
      <c r="D19" s="13" t="s">
        <v>26</v>
      </c>
      <c r="E19" s="23"/>
      <c r="F19" s="13" t="s">
        <v>18</v>
      </c>
      <c r="G19" s="9"/>
      <c r="H19" s="13" t="s">
        <v>19</v>
      </c>
      <c r="I19" s="11"/>
      <c r="J19" s="13" t="s">
        <v>22</v>
      </c>
      <c r="K19" s="17"/>
      <c r="L19" s="13" t="s">
        <v>23</v>
      </c>
      <c r="M19" s="18" t="s">
        <v>31</v>
      </c>
      <c r="N19" s="25"/>
      <c r="O19" s="12" t="s">
        <v>23</v>
      </c>
      <c r="R19" s="4"/>
      <c r="S19" s="4"/>
    </row>
    <row r="20" spans="1:19" ht="21" customHeight="1" x14ac:dyDescent="0.15">
      <c r="A20" s="72"/>
      <c r="B20" s="73"/>
      <c r="C20" s="74"/>
      <c r="D20" s="19" t="s">
        <v>27</v>
      </c>
      <c r="E20" s="22"/>
      <c r="F20" s="13" t="s">
        <v>18</v>
      </c>
      <c r="G20" s="9"/>
      <c r="H20" s="13" t="s">
        <v>19</v>
      </c>
      <c r="I20" s="17"/>
      <c r="J20" s="13" t="s">
        <v>22</v>
      </c>
      <c r="K20" s="24"/>
      <c r="L20" s="20" t="s">
        <v>23</v>
      </c>
      <c r="M20" s="18" t="s">
        <v>31</v>
      </c>
      <c r="N20" s="25"/>
      <c r="O20" s="12" t="s">
        <v>23</v>
      </c>
      <c r="R20" s="4"/>
    </row>
    <row r="21" spans="1:19" ht="5.25" customHeight="1" x14ac:dyDescent="0.15">
      <c r="A21" s="45"/>
      <c r="B21" s="46"/>
      <c r="C21" s="47"/>
      <c r="D21" s="21"/>
      <c r="E21" s="22"/>
      <c r="F21" s="22"/>
      <c r="G21" s="22"/>
      <c r="H21" s="22"/>
      <c r="I21" s="23"/>
      <c r="J21" s="22"/>
      <c r="K21" s="23"/>
      <c r="L21" s="22"/>
      <c r="M21" s="22"/>
      <c r="N21" s="23"/>
      <c r="O21" s="22"/>
      <c r="S21" s="4"/>
    </row>
    <row r="22" spans="1:19" ht="27" customHeight="1" x14ac:dyDescent="0.15">
      <c r="A22" s="5"/>
      <c r="B22" s="5"/>
      <c r="C22" s="5"/>
      <c r="D22" s="3"/>
      <c r="E22" s="3"/>
      <c r="F22" s="3"/>
      <c r="G22" s="3"/>
      <c r="H22" s="3"/>
      <c r="I22" s="3"/>
      <c r="J22" s="3"/>
      <c r="K22" s="3"/>
      <c r="L22" s="3"/>
      <c r="M22" s="3"/>
      <c r="N22" s="3"/>
      <c r="O22" s="3"/>
    </row>
    <row r="23" spans="1:19" ht="27" customHeight="1" x14ac:dyDescent="0.15"/>
    <row r="24" spans="1:19" ht="27" customHeight="1" x14ac:dyDescent="0.15">
      <c r="A24" s="70" t="s">
        <v>9</v>
      </c>
      <c r="B24" s="70"/>
      <c r="C24" s="70"/>
      <c r="D24" s="70"/>
      <c r="E24" s="70"/>
      <c r="F24" s="70"/>
      <c r="G24" s="70"/>
      <c r="H24" s="70"/>
      <c r="I24" s="70"/>
      <c r="J24" s="70"/>
      <c r="K24" s="70"/>
      <c r="L24" s="70"/>
      <c r="M24" s="70"/>
      <c r="N24" s="70"/>
      <c r="O24" s="70"/>
    </row>
    <row r="25" spans="1:19" ht="27" customHeight="1" x14ac:dyDescent="0.15">
      <c r="A25" s="1" t="s">
        <v>10</v>
      </c>
    </row>
    <row r="26" spans="1:19" ht="27" customHeight="1" x14ac:dyDescent="0.15">
      <c r="A26" s="1" t="s">
        <v>11</v>
      </c>
    </row>
    <row r="27" spans="1:19" ht="27" customHeight="1" x14ac:dyDescent="0.15">
      <c r="A27" s="1" t="s">
        <v>37</v>
      </c>
    </row>
    <row r="28" spans="1:19" ht="15" customHeight="1" x14ac:dyDescent="0.15"/>
    <row r="29" spans="1:19" ht="27" customHeight="1" x14ac:dyDescent="0.15">
      <c r="H29" s="56" t="s">
        <v>12</v>
      </c>
      <c r="I29" s="57"/>
      <c r="J29" s="58"/>
      <c r="K29" s="14"/>
      <c r="L29" s="9"/>
      <c r="M29" s="9"/>
      <c r="N29" s="9"/>
      <c r="O29" s="15"/>
    </row>
    <row r="30" spans="1:19" x14ac:dyDescent="0.15">
      <c r="M30" s="59"/>
      <c r="N30" s="60"/>
    </row>
  </sheetData>
  <mergeCells count="29">
    <mergeCell ref="H29:J29"/>
    <mergeCell ref="M30:N30"/>
    <mergeCell ref="D8:O8"/>
    <mergeCell ref="K3:L3"/>
    <mergeCell ref="D9:H9"/>
    <mergeCell ref="D7:O7"/>
    <mergeCell ref="D12:O12"/>
    <mergeCell ref="A24:O24"/>
    <mergeCell ref="M3:O3"/>
    <mergeCell ref="A16:C21"/>
    <mergeCell ref="D16:O16"/>
    <mergeCell ref="A12:C13"/>
    <mergeCell ref="D13:E13"/>
    <mergeCell ref="I9:J9"/>
    <mergeCell ref="K9:L9"/>
    <mergeCell ref="F13:N13"/>
    <mergeCell ref="A1:O1"/>
    <mergeCell ref="D15:O15"/>
    <mergeCell ref="D4:O4"/>
    <mergeCell ref="D6:O6"/>
    <mergeCell ref="A4:C4"/>
    <mergeCell ref="A6:A7"/>
    <mergeCell ref="A14:C15"/>
    <mergeCell ref="D14:O14"/>
    <mergeCell ref="A8:C8"/>
    <mergeCell ref="A9:C9"/>
    <mergeCell ref="B6:C6"/>
    <mergeCell ref="B7:C7"/>
    <mergeCell ref="A5:C5"/>
  </mergeCells>
  <phoneticPr fontId="1"/>
  <dataValidations count="6">
    <dataValidation type="list" allowBlank="1" showInputMessage="1" showErrorMessage="1" sqref="N9 G17:G20">
      <formula1>"1,2,3,4,5,6,7,8,9,10,11,12"</formula1>
    </dataValidation>
    <dataValidation imeMode="off" allowBlank="1" showInputMessage="1" showErrorMessage="1" sqref="D6:O7"/>
    <dataValidation imeMode="hiragana" allowBlank="1" showInputMessage="1" showErrorMessage="1" sqref="D4:O5 D8:O8 D9:H9 D15:O15"/>
    <dataValidation type="list" allowBlank="1" showInputMessage="1" showErrorMessage="1" sqref="K17:K20">
      <formula1>"8,9,10,11,12,13,14,15,16"</formula1>
    </dataValidation>
    <dataValidation type="list" allowBlank="1" showInputMessage="1" showErrorMessage="1" sqref="N17:N20">
      <formula1>"9,10,11,12,13,14,15,16,17"</formula1>
    </dataValidation>
    <dataValidation type="list" allowBlank="1" showInputMessage="1" showErrorMessage="1" sqref="I17:I20">
      <formula1>"1,2,3,4,5,6,7,8,9,10,11,12,13,14,15,16,17,18,19,20,21,22,23,24,25,26,27,28,29,30,31"</formula1>
    </dataValidation>
  </dataValidations>
  <pageMargins left="0.7" right="0.7" top="0.75" bottom="0.75" header="0.3" footer="0.3"/>
  <pageSetup paperSize="9" scale="9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3</xdr:col>
                    <xdr:colOff>114300</xdr:colOff>
                    <xdr:row>11</xdr:row>
                    <xdr:rowOff>57150</xdr:rowOff>
                  </from>
                  <to>
                    <xdr:col>3</xdr:col>
                    <xdr:colOff>409575</xdr:colOff>
                    <xdr:row>11</xdr:row>
                    <xdr:rowOff>238125</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5</xdr:col>
                    <xdr:colOff>323850</xdr:colOff>
                    <xdr:row>11</xdr:row>
                    <xdr:rowOff>66675</xdr:rowOff>
                  </from>
                  <to>
                    <xdr:col>6</xdr:col>
                    <xdr:colOff>190500</xdr:colOff>
                    <xdr:row>11</xdr:row>
                    <xdr:rowOff>247650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3</xdr:col>
                    <xdr:colOff>114300</xdr:colOff>
                    <xdr:row>12</xdr:row>
                    <xdr:rowOff>66675</xdr:rowOff>
                  </from>
                  <to>
                    <xdr:col>3</xdr:col>
                    <xdr:colOff>409575</xdr:colOff>
                    <xdr:row>12</xdr:row>
                    <xdr:rowOff>247650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8</xdr:col>
                    <xdr:colOff>85725</xdr:colOff>
                    <xdr:row>11</xdr:row>
                    <xdr:rowOff>66675</xdr:rowOff>
                  </from>
                  <to>
                    <xdr:col>8</xdr:col>
                    <xdr:colOff>381000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14:formula1>
            <xm:f>マスタ!$A$2:$A$11</xm:f>
          </x14:formula1>
          <xm:sqref>M3:O3</xm:sqref>
        </x14:dataValidation>
        <x14:dataValidation type="list" allowBlank="1" showInputMessage="1" showErrorMessage="1">
          <x14:formula1>
            <xm:f>マスタ!$B$2:$B$8</xm:f>
          </x14:formula1>
          <xm:sqref>K9:L9</xm:sqref>
        </x14:dataValidation>
        <x14:dataValidation type="list" allowBlank="1" showInputMessage="1" showErrorMessage="1">
          <x14:formula1>
            <xm:f>マスタ!$C$2:$C$3</xm:f>
          </x14:formula1>
          <xm:sqref>E17:E20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D6" sqref="D6"/>
    </sheetView>
  </sheetViews>
  <sheetFormatPr defaultRowHeight="13.5" x14ac:dyDescent="0.15"/>
  <cols>
    <col min="1" max="3" width="16.125" style="1" bestFit="1" customWidth="1"/>
    <col min="4" max="16384" width="9" style="1"/>
  </cols>
  <sheetData>
    <row r="1" spans="1:3" x14ac:dyDescent="0.15">
      <c r="A1" s="1" t="s">
        <v>20</v>
      </c>
      <c r="B1" s="1" t="s">
        <v>21</v>
      </c>
      <c r="C1" s="1" t="s">
        <v>32</v>
      </c>
    </row>
    <row r="2" spans="1:3" x14ac:dyDescent="0.15">
      <c r="A2" s="27">
        <f ca="1">TODAY()</f>
        <v>45813</v>
      </c>
      <c r="B2" s="1">
        <f ca="1">YEAR(TODAY())</f>
        <v>2025</v>
      </c>
      <c r="C2" s="1">
        <f ca="1">YEAR(TODAY())</f>
        <v>2025</v>
      </c>
    </row>
    <row r="3" spans="1:3" x14ac:dyDescent="0.15">
      <c r="A3" s="27">
        <f t="shared" ref="A3:A11" ca="1" si="0">A2+1</f>
        <v>45814</v>
      </c>
      <c r="B3" s="1">
        <f t="shared" ref="B3:B8" ca="1" si="1">B2-1</f>
        <v>2024</v>
      </c>
      <c r="C3" s="1">
        <f ca="1">C2+1</f>
        <v>2026</v>
      </c>
    </row>
    <row r="4" spans="1:3" x14ac:dyDescent="0.15">
      <c r="A4" s="27">
        <f t="shared" ca="1" si="0"/>
        <v>45815</v>
      </c>
      <c r="B4" s="1">
        <f t="shared" ca="1" si="1"/>
        <v>2023</v>
      </c>
    </row>
    <row r="5" spans="1:3" x14ac:dyDescent="0.15">
      <c r="A5" s="27">
        <f t="shared" ca="1" si="0"/>
        <v>45816</v>
      </c>
      <c r="B5" s="1">
        <f t="shared" ca="1" si="1"/>
        <v>2022</v>
      </c>
    </row>
    <row r="6" spans="1:3" x14ac:dyDescent="0.15">
      <c r="A6" s="27">
        <f t="shared" ca="1" si="0"/>
        <v>45817</v>
      </c>
      <c r="B6" s="1">
        <f t="shared" ca="1" si="1"/>
        <v>2021</v>
      </c>
    </row>
    <row r="7" spans="1:3" x14ac:dyDescent="0.15">
      <c r="A7" s="27">
        <f t="shared" ca="1" si="0"/>
        <v>45818</v>
      </c>
      <c r="B7" s="1">
        <f t="shared" ca="1" si="1"/>
        <v>2020</v>
      </c>
    </row>
    <row r="8" spans="1:3" x14ac:dyDescent="0.15">
      <c r="A8" s="27">
        <f t="shared" ca="1" si="0"/>
        <v>45819</v>
      </c>
      <c r="B8" s="1">
        <f t="shared" ca="1" si="1"/>
        <v>2019</v>
      </c>
    </row>
    <row r="9" spans="1:3" x14ac:dyDescent="0.15">
      <c r="A9" s="27">
        <f t="shared" ca="1" si="0"/>
        <v>45820</v>
      </c>
    </row>
    <row r="10" spans="1:3" x14ac:dyDescent="0.15">
      <c r="A10" s="27">
        <f t="shared" ca="1" si="0"/>
        <v>45821</v>
      </c>
    </row>
    <row r="11" spans="1:3" x14ac:dyDescent="0.15">
      <c r="A11" s="27">
        <f t="shared" ca="1" si="0"/>
        <v>45822</v>
      </c>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閲覧申請書</vt:lpstr>
      <vt:lpstr>マスタ</vt:lpstr>
      <vt:lpstr>閲覧申請書!Print_Area</vt:lpstr>
    </vt:vector>
  </TitlesOfParts>
  <Company>名古屋エキサイカイ病院</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名古屋エキサイカイ病院</dc:creator>
  <cp:lastModifiedBy>WDI000</cp:lastModifiedBy>
  <cp:lastPrinted>2023-04-24T00:44:47Z</cp:lastPrinted>
  <dcterms:created xsi:type="dcterms:W3CDTF">2020-10-02T05:39:58Z</dcterms:created>
  <dcterms:modified xsi:type="dcterms:W3CDTF">2025-06-05T06:43:29Z</dcterms:modified>
</cp:coreProperties>
</file>